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<sst xmlns="http://schemas.openxmlformats.org/spreadsheetml/2006/main" count="201" uniqueCount="94">
  <si>
    <t>工事費内訳書</t>
  </si>
  <si>
    <t>住　　　　所</t>
  </si>
  <si>
    <t>商号又は名称</t>
  </si>
  <si>
    <t>代 表 者 名</t>
  </si>
  <si>
    <t>工 事 名</t>
  </si>
  <si>
    <t>Ｒ７三土　銅山川　三・山城政友　護岸工事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</si>
  <si>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</si>
  <si>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</si>
  <si>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</si>
  <si>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</si>
  <si>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</si>
  <si>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</si>
  <si>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</si>
  <si>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</si>
  <si>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</si>
  <si>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</si>
  <si>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</si>
  <si>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</si>
  <si>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積込(ﾙｰｽﾞ)</t>
  </si>
  <si>
    <t>盛土工</t>
  </si>
  <si>
    <t>路体(築堤)盛土</t>
  </si>
  <si>
    <t>法面整形工</t>
  </si>
  <si>
    <t>法面整形(切土部)</t>
  </si>
  <si>
    <t>m2</t>
  </si>
  <si>
    <t>法面整形(盛土部)</t>
  </si>
  <si>
    <t>残土処理工</t>
  </si>
  <si>
    <t>土砂等運搬</t>
  </si>
  <si>
    <t>残土等処分</t>
  </si>
  <si>
    <t>擁壁護岸工</t>
  </si>
  <si>
    <t>場所打擁壁工
　コンクリート護岸工</t>
  </si>
  <si>
    <t>ｺﾝｸﾘｰﾄ</t>
  </si>
  <si>
    <t>型枠</t>
  </si>
  <si>
    <t>足場</t>
  </si>
  <si>
    <t>掛m2</t>
  </si>
  <si>
    <t>水抜ﾊﾟｲﾌﾟ</t>
  </si>
  <si>
    <t>m</t>
  </si>
  <si>
    <t>吸出し防止材</t>
  </si>
  <si>
    <t>場所打擁壁工
　上流側すりつけ工</t>
  </si>
  <si>
    <t>根固め工</t>
  </si>
  <si>
    <t>根固めﾌﾞﾛｯｸ工</t>
  </si>
  <si>
    <t>根固めﾌﾞﾛｯｸ据付</t>
  </si>
  <si>
    <t>個</t>
  </si>
  <si>
    <t>消波根固めﾌﾞﾛｯｸ運搬</t>
  </si>
  <si>
    <t xml:space="preserve">吸出し防止材　</t>
  </si>
  <si>
    <t xml:space="preserve">間詰ｺﾝｸﾘｰﾄ　</t>
  </si>
  <si>
    <t>構造物撤去工</t>
  </si>
  <si>
    <t>構造物取壊し工</t>
  </si>
  <si>
    <t>石積取壊し</t>
  </si>
  <si>
    <t>運搬処理工</t>
  </si>
  <si>
    <t>土砂等運搬　
　石積殻</t>
  </si>
  <si>
    <t>残土等処分　
　石積殻</t>
  </si>
  <si>
    <t>仮設工</t>
  </si>
  <si>
    <t>工事用道路工
　下段・締切工</t>
  </si>
  <si>
    <t xml:space="preserve">掘削　</t>
  </si>
  <si>
    <t>土のう
　撤去
　下段</t>
  </si>
  <si>
    <t>袋</t>
  </si>
  <si>
    <t>土のう
　撤去
　締切工</t>
  </si>
  <si>
    <t xml:space="preserve">整地　</t>
  </si>
  <si>
    <t xml:space="preserve">現場発生品運搬　</t>
  </si>
  <si>
    <t>ｔ</t>
  </si>
  <si>
    <t xml:space="preserve">殻処分　</t>
  </si>
  <si>
    <t>工事用道路工
　上段・中段</t>
  </si>
  <si>
    <t>敷鉄板</t>
  </si>
  <si>
    <t>土のう
　撤去
　上段・中段</t>
  </si>
  <si>
    <t>t</t>
  </si>
  <si>
    <t>汚濁防止工</t>
  </si>
  <si>
    <t>汚濁防止ﾌｪﾝｽ</t>
  </si>
  <si>
    <t>直接工事費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</si>
  <si>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</si>
  <si>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</si>
  <si>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</si>
  <si>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</si>
  <si>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</si>
  <si>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</si>
  <si>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</si>
  <si>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</si>
  <si>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</si>
  <si>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</si>
  <si>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 xml:space="preserve">排水構造物工　</t>
  </si>
  <si>
    <t xml:space="preserve">水路工　</t>
  </si>
  <si>
    <t xml:space="preserve">高密度ポリエチレン管　</t>
  </si>
  <si>
    <t>水叩き工</t>
  </si>
  <si>
    <t>箇所</t>
  </si>
  <si>
    <t xml:space="preserve">場所打擁壁工　</t>
  </si>
  <si>
    <t xml:space="preserve">1号重力式擁壁　</t>
  </si>
  <si>
    <t xml:space="preserve">2号重力式擁壁　</t>
  </si>
  <si>
    <t>ｺﾝｸﾘｰﾄ構造物取壊し</t>
  </si>
  <si>
    <t>殻運搬</t>
  </si>
  <si>
    <t>殻処分</t>
  </si>
  <si>
    <t>現場発生品運搬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</si>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</sst>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G11+G25+G38+G44+G50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G12+G15+G19+G22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110.0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60.0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160.0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17</v>
      </c>
      <c r="F18" s="13" t="n">
        <v>90.0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23</v>
      </c>
      <c r="F20" s="13" t="n">
        <v>140.0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23</v>
      </c>
      <c r="F21" s="13" t="n">
        <v>220.0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17</v>
      </c>
      <c r="F23" s="13" t="n">
        <v>2160.0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17</v>
      </c>
      <c r="F24" s="13" t="n">
        <v>1030.0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28</v>
      </c>
      <c r="C25" s="11"/>
      <c r="D25" s="11"/>
      <c r="E25" s="12" t="s">
        <v>13</v>
      </c>
      <c r="F25" s="13" t="n">
        <v>1.0</v>
      </c>
      <c r="G25" s="15">
        <f>G26+G32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G27+G28+G29+G30+G31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17</v>
      </c>
      <c r="F27" s="13" t="n">
        <v>119.0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23</v>
      </c>
      <c r="F28" s="13" t="n">
        <v>240.0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33</v>
      </c>
      <c r="F29" s="13" t="n">
        <v>380.0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35</v>
      </c>
      <c r="F30" s="13" t="n">
        <v>79.0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23</v>
      </c>
      <c r="F31" s="13" t="n">
        <v>8.0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37</v>
      </c>
      <c r="D32" s="11"/>
      <c r="E32" s="12" t="s">
        <v>13</v>
      </c>
      <c r="F32" s="13" t="n">
        <v>1.0</v>
      </c>
      <c r="G32" s="15">
        <f>G33+G34+G35+G36+G37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30</v>
      </c>
      <c r="E33" s="12" t="s">
        <v>17</v>
      </c>
      <c r="F33" s="13" t="n">
        <v>31.0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31</v>
      </c>
      <c r="E34" s="12" t="s">
        <v>23</v>
      </c>
      <c r="F34" s="13" t="n">
        <v>61.0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32</v>
      </c>
      <c r="E35" s="12" t="s">
        <v>33</v>
      </c>
      <c r="F35" s="13" t="n">
        <v>60.0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34</v>
      </c>
      <c r="E36" s="12" t="s">
        <v>35</v>
      </c>
      <c r="F36" s="13" t="n">
        <v>23.0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36</v>
      </c>
      <c r="E37" s="12" t="s">
        <v>23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38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39</v>
      </c>
      <c r="D39" s="11"/>
      <c r="E39" s="12" t="s">
        <v>13</v>
      </c>
      <c r="F39" s="13" t="n">
        <v>1.0</v>
      </c>
      <c r="G39" s="15">
        <f>G40+G41+G42+G43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40</v>
      </c>
      <c r="E40" s="12" t="s">
        <v>41</v>
      </c>
      <c r="F40" s="13" t="n">
        <v>32.0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42</v>
      </c>
      <c r="E41" s="12" t="s">
        <v>41</v>
      </c>
      <c r="F41" s="13" t="n">
        <v>32.0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43</v>
      </c>
      <c r="E42" s="12" t="s">
        <v>23</v>
      </c>
      <c r="F42" s="13" t="n">
        <v>46.0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44</v>
      </c>
      <c r="E43" s="12" t="s">
        <v>17</v>
      </c>
      <c r="F43" s="13" t="n">
        <v>2.0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45</v>
      </c>
      <c r="C44" s="11"/>
      <c r="D44" s="11"/>
      <c r="E44" s="12" t="s">
        <v>13</v>
      </c>
      <c r="F44" s="13" t="n">
        <v>1.0</v>
      </c>
      <c r="G44" s="15">
        <f>G45+G47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46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47</v>
      </c>
      <c r="E46" s="12" t="s">
        <v>17</v>
      </c>
      <c r="F46" s="13" t="n">
        <v>3.0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48</v>
      </c>
      <c r="D47" s="11"/>
      <c r="E47" s="12" t="s">
        <v>13</v>
      </c>
      <c r="F47" s="13" t="n">
        <v>1.0</v>
      </c>
      <c r="G47" s="15">
        <f>G48+G49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49</v>
      </c>
      <c r="E48" s="12" t="s">
        <v>17</v>
      </c>
      <c r="F48" s="13" t="n">
        <v>3.0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50</v>
      </c>
      <c r="E49" s="12" t="s">
        <v>17</v>
      </c>
      <c r="F49" s="13" t="n">
        <v>3.0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51</v>
      </c>
      <c r="C50" s="11"/>
      <c r="D50" s="11"/>
      <c r="E50" s="12" t="s">
        <v>13</v>
      </c>
      <c r="F50" s="13" t="n">
        <v>1.0</v>
      </c>
      <c r="G50" s="15">
        <f>G51+G58+G64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52</v>
      </c>
      <c r="D51" s="11"/>
      <c r="E51" s="12" t="s">
        <v>13</v>
      </c>
      <c r="F51" s="13" t="n">
        <v>1.0</v>
      </c>
      <c r="G51" s="15">
        <f>G52+G53+G54+G55+G56+G57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53</v>
      </c>
      <c r="E52" s="12" t="s">
        <v>17</v>
      </c>
      <c r="F52" s="13" t="n">
        <v>610.0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54</v>
      </c>
      <c r="E53" s="12" t="s">
        <v>55</v>
      </c>
      <c r="F53" s="13" t="n">
        <v>537.0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56</v>
      </c>
      <c r="E54" s="12" t="s">
        <v>55</v>
      </c>
      <c r="F54" s="13" t="n">
        <v>270.0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57</v>
      </c>
      <c r="E55" s="12" t="s">
        <v>17</v>
      </c>
      <c r="F55" s="13" t="n">
        <v>5200.0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58</v>
      </c>
      <c r="E56" s="12" t="s">
        <v>59</v>
      </c>
      <c r="F56" s="14" t="n">
        <v>2.4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60</v>
      </c>
      <c r="E57" s="12" t="s">
        <v>17</v>
      </c>
      <c r="F57" s="13" t="n">
        <v>7.0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61</v>
      </c>
      <c r="D58" s="11"/>
      <c r="E58" s="12" t="s">
        <v>13</v>
      </c>
      <c r="F58" s="13" t="n">
        <v>1.0</v>
      </c>
      <c r="G58" s="15">
        <f>G59+G60+G61+G62+G63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62</v>
      </c>
      <c r="E59" s="12" t="s">
        <v>23</v>
      </c>
      <c r="F59" s="13" t="n">
        <v>12.0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53</v>
      </c>
      <c r="E60" s="12" t="s">
        <v>17</v>
      </c>
      <c r="F60" s="13" t="n">
        <v>410.0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63</v>
      </c>
      <c r="E61" s="12" t="s">
        <v>55</v>
      </c>
      <c r="F61" s="13" t="n">
        <v>193.0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58</v>
      </c>
      <c r="E62" s="12" t="s">
        <v>64</v>
      </c>
      <c r="F62" s="14" t="n">
        <v>0.5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60</v>
      </c>
      <c r="E63" s="12" t="s">
        <v>17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65</v>
      </c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66</v>
      </c>
      <c r="E65" s="12" t="s">
        <v>35</v>
      </c>
      <c r="F65" s="13" t="n">
        <v>40.0</v>
      </c>
      <c r="G65" s="16"/>
      <c r="I65" s="17" t="n">
        <v>56.0</v>
      </c>
      <c r="J65" s="18" t="n">
        <v>4.0</v>
      </c>
    </row>
    <row r="66" ht="42.0" customHeight="true">
      <c r="A66" s="10" t="s">
        <v>67</v>
      </c>
      <c r="B66" s="11"/>
      <c r="C66" s="11"/>
      <c r="D66" s="11"/>
      <c r="E66" s="12" t="s">
        <v>13</v>
      </c>
      <c r="F66" s="13" t="n">
        <v>1.0</v>
      </c>
      <c r="G66" s="15">
        <f>G11+G25+G38+G44+G50</f>
      </c>
      <c r="I66" s="17" t="n">
        <v>57.0</v>
      </c>
      <c r="J66" s="18"/>
    </row>
    <row r="67" ht="42.0" customHeight="true">
      <c r="A67" s="10" t="s">
        <v>68</v>
      </c>
      <c r="B67" s="11"/>
      <c r="C67" s="11"/>
      <c r="D67" s="11"/>
      <c r="E67" s="12" t="s">
        <v>13</v>
      </c>
      <c r="F67" s="13" t="n">
        <v>1.0</v>
      </c>
      <c r="G67" s="15">
        <f>G68+G71</f>
      </c>
      <c r="I67" s="17" t="n">
        <v>58.0</v>
      </c>
      <c r="J67" s="18" t="n">
        <v>200.0</v>
      </c>
    </row>
    <row r="68" ht="42.0" customHeight="true">
      <c r="A68" s="10"/>
      <c r="B68" s="11" t="s">
        <v>69</v>
      </c>
      <c r="C68" s="11"/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2.0</v>
      </c>
    </row>
    <row r="69" ht="42.0" customHeight="true">
      <c r="A69" s="10"/>
      <c r="B69" s="11"/>
      <c r="C69" s="11" t="s">
        <v>70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71</v>
      </c>
      <c r="E70" s="12" t="s">
        <v>64</v>
      </c>
      <c r="F70" s="14" t="n">
        <v>2.1</v>
      </c>
      <c r="G70" s="16"/>
      <c r="I70" s="17" t="n">
        <v>61.0</v>
      </c>
      <c r="J70" s="18" t="n">
        <v>4.0</v>
      </c>
    </row>
    <row r="71" ht="42.0" customHeight="true">
      <c r="A71" s="10"/>
      <c r="B71" s="11" t="s">
        <v>72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/>
    </row>
    <row r="72" ht="42.0" customHeight="true">
      <c r="A72" s="10" t="s">
        <v>73</v>
      </c>
      <c r="B72" s="11"/>
      <c r="C72" s="11"/>
      <c r="D72" s="11"/>
      <c r="E72" s="12" t="s">
        <v>13</v>
      </c>
      <c r="F72" s="13" t="n">
        <v>1.0</v>
      </c>
      <c r="G72" s="15">
        <f>G66+G67</f>
      </c>
      <c r="I72" s="17" t="n">
        <v>63.0</v>
      </c>
      <c r="J72" s="18"/>
    </row>
    <row r="73" ht="42.0" customHeight="true">
      <c r="A73" s="10"/>
      <c r="B73" s="11" t="s">
        <v>74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 t="n">
        <v>210.0</v>
      </c>
    </row>
    <row r="74" ht="42.0" customHeight="true">
      <c r="A74" s="10" t="s">
        <v>75</v>
      </c>
      <c r="B74" s="11"/>
      <c r="C74" s="11"/>
      <c r="D74" s="11"/>
      <c r="E74" s="12" t="s">
        <v>13</v>
      </c>
      <c r="F74" s="13" t="n">
        <v>1.0</v>
      </c>
      <c r="G74" s="15">
        <f>G66+G67+G73</f>
      </c>
      <c r="I74" s="17" t="n">
        <v>65.0</v>
      </c>
      <c r="J74" s="18"/>
    </row>
    <row r="75" ht="42.0" customHeight="true">
      <c r="A75" s="10"/>
      <c r="B75" s="11" t="s">
        <v>76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n">
        <v>220.0</v>
      </c>
    </row>
    <row r="76" ht="42.0" customHeight="true">
      <c r="A76" s="10" t="s">
        <v>77</v>
      </c>
      <c r="B76" s="11"/>
      <c r="C76" s="11"/>
      <c r="D76" s="11"/>
      <c r="E76" s="12" t="s">
        <v>13</v>
      </c>
      <c r="F76" s="13" t="n">
        <v>1.0</v>
      </c>
      <c r="G76" s="15">
        <f>G74+G75</f>
      </c>
      <c r="I76" s="17" t="n">
        <v>67.0</v>
      </c>
      <c r="J76" s="18"/>
    </row>
    <row r="77" ht="42.0" customHeight="true">
      <c r="A77" s="10" t="s">
        <v>12</v>
      </c>
      <c r="B77" s="11"/>
      <c r="C77" s="11"/>
      <c r="D77" s="11"/>
      <c r="E77" s="12" t="s">
        <v>13</v>
      </c>
      <c r="F77" s="13" t="n">
        <v>1.0</v>
      </c>
      <c r="G77" s="15">
        <f>G78+G85</f>
      </c>
      <c r="I77" s="17" t="n">
        <v>68.0</v>
      </c>
      <c r="J77" s="18" t="n">
        <v>1.0</v>
      </c>
    </row>
    <row r="78" ht="42.0" customHeight="true">
      <c r="A78" s="10"/>
      <c r="B78" s="11" t="s">
        <v>78</v>
      </c>
      <c r="C78" s="11"/>
      <c r="D78" s="11"/>
      <c r="E78" s="12" t="s">
        <v>13</v>
      </c>
      <c r="F78" s="13" t="n">
        <v>1.0</v>
      </c>
      <c r="G78" s="15">
        <f>G79+G82</f>
      </c>
      <c r="I78" s="17" t="n">
        <v>69.0</v>
      </c>
      <c r="J78" s="18" t="n">
        <v>2.0</v>
      </c>
    </row>
    <row r="79" ht="42.0" customHeight="true">
      <c r="A79" s="10"/>
      <c r="B79" s="11"/>
      <c r="C79" s="11" t="s">
        <v>79</v>
      </c>
      <c r="D79" s="11"/>
      <c r="E79" s="12" t="s">
        <v>13</v>
      </c>
      <c r="F79" s="13" t="n">
        <v>1.0</v>
      </c>
      <c r="G79" s="15">
        <f>G80+G81</f>
      </c>
      <c r="I79" s="17" t="n">
        <v>70.0</v>
      </c>
      <c r="J79" s="18" t="n">
        <v>3.0</v>
      </c>
    </row>
    <row r="80" ht="42.0" customHeight="true">
      <c r="A80" s="10"/>
      <c r="B80" s="11"/>
      <c r="C80" s="11"/>
      <c r="D80" s="11" t="s">
        <v>80</v>
      </c>
      <c r="E80" s="12" t="s">
        <v>35</v>
      </c>
      <c r="F80" s="13" t="n">
        <v>16.0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81</v>
      </c>
      <c r="E81" s="12" t="s">
        <v>82</v>
      </c>
      <c r="F81" s="13" t="n">
        <v>1.0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 t="s">
        <v>83</v>
      </c>
      <c r="D82" s="11"/>
      <c r="E82" s="12" t="s">
        <v>13</v>
      </c>
      <c r="F82" s="13" t="n">
        <v>1.0</v>
      </c>
      <c r="G82" s="15">
        <f>G83+G84</f>
      </c>
      <c r="I82" s="17" t="n">
        <v>73.0</v>
      </c>
      <c r="J82" s="18" t="n">
        <v>3.0</v>
      </c>
    </row>
    <row r="83" ht="42.0" customHeight="true">
      <c r="A83" s="10"/>
      <c r="B83" s="11"/>
      <c r="C83" s="11"/>
      <c r="D83" s="11" t="s">
        <v>84</v>
      </c>
      <c r="E83" s="12" t="s">
        <v>82</v>
      </c>
      <c r="F83" s="13" t="n">
        <v>1.0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85</v>
      </c>
      <c r="E84" s="12" t="s">
        <v>82</v>
      </c>
      <c r="F84" s="13" t="n">
        <v>1.0</v>
      </c>
      <c r="G84" s="16"/>
      <c r="I84" s="17" t="n">
        <v>75.0</v>
      </c>
      <c r="J84" s="18" t="n">
        <v>4.0</v>
      </c>
    </row>
    <row r="85" ht="42.0" customHeight="true">
      <c r="A85" s="10"/>
      <c r="B85" s="11" t="s">
        <v>45</v>
      </c>
      <c r="C85" s="11"/>
      <c r="D85" s="11"/>
      <c r="E85" s="12" t="s">
        <v>13</v>
      </c>
      <c r="F85" s="13" t="n">
        <v>1.0</v>
      </c>
      <c r="G85" s="15">
        <f>G86+G88</f>
      </c>
      <c r="I85" s="17" t="n">
        <v>76.0</v>
      </c>
      <c r="J85" s="18" t="n">
        <v>2.0</v>
      </c>
    </row>
    <row r="86" ht="42.0" customHeight="true">
      <c r="A86" s="10"/>
      <c r="B86" s="11"/>
      <c r="C86" s="11" t="s">
        <v>46</v>
      </c>
      <c r="D86" s="11"/>
      <c r="E86" s="12" t="s">
        <v>13</v>
      </c>
      <c r="F86" s="13" t="n">
        <v>1.0</v>
      </c>
      <c r="G86" s="15">
        <f>G87</f>
      </c>
      <c r="I86" s="17" t="n">
        <v>77.0</v>
      </c>
      <c r="J86" s="18" t="n">
        <v>3.0</v>
      </c>
    </row>
    <row r="87" ht="42.0" customHeight="true">
      <c r="A87" s="10"/>
      <c r="B87" s="11"/>
      <c r="C87" s="11"/>
      <c r="D87" s="11" t="s">
        <v>86</v>
      </c>
      <c r="E87" s="12" t="s">
        <v>17</v>
      </c>
      <c r="F87" s="13" t="n">
        <v>2.0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 t="s">
        <v>48</v>
      </c>
      <c r="D88" s="11"/>
      <c r="E88" s="12" t="s">
        <v>13</v>
      </c>
      <c r="F88" s="13" t="n">
        <v>1.0</v>
      </c>
      <c r="G88" s="15">
        <f>G89+G90+G91+G92</f>
      </c>
      <c r="I88" s="17" t="n">
        <v>79.0</v>
      </c>
      <c r="J88" s="18" t="n">
        <v>3.0</v>
      </c>
    </row>
    <row r="89" ht="42.0" customHeight="true">
      <c r="A89" s="10"/>
      <c r="B89" s="11"/>
      <c r="C89" s="11"/>
      <c r="D89" s="11" t="s">
        <v>87</v>
      </c>
      <c r="E89" s="12" t="s">
        <v>17</v>
      </c>
      <c r="F89" s="13" t="n">
        <v>2.0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/>
      <c r="D90" s="11" t="s">
        <v>88</v>
      </c>
      <c r="E90" s="12" t="s">
        <v>17</v>
      </c>
      <c r="F90" s="13" t="n">
        <v>2.0</v>
      </c>
      <c r="G90" s="16"/>
      <c r="I90" s="17" t="n">
        <v>81.0</v>
      </c>
      <c r="J90" s="18" t="n">
        <v>4.0</v>
      </c>
    </row>
    <row r="91" ht="42.0" customHeight="true">
      <c r="A91" s="10"/>
      <c r="B91" s="11"/>
      <c r="C91" s="11"/>
      <c r="D91" s="11" t="s">
        <v>60</v>
      </c>
      <c r="E91" s="12" t="s">
        <v>17</v>
      </c>
      <c r="F91" s="14" t="n">
        <v>0.4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/>
      <c r="D92" s="11" t="s">
        <v>89</v>
      </c>
      <c r="E92" s="12" t="s">
        <v>64</v>
      </c>
      <c r="F92" s="14" t="n">
        <v>0.1</v>
      </c>
      <c r="G92" s="16"/>
      <c r="I92" s="17" t="n">
        <v>83.0</v>
      </c>
      <c r="J92" s="18" t="n">
        <v>4.0</v>
      </c>
    </row>
    <row r="93" ht="42.0" customHeight="true">
      <c r="A93" s="10" t="s">
        <v>67</v>
      </c>
      <c r="B93" s="11"/>
      <c r="C93" s="11"/>
      <c r="D93" s="11"/>
      <c r="E93" s="12" t="s">
        <v>13</v>
      </c>
      <c r="F93" s="13" t="n">
        <v>1.0</v>
      </c>
      <c r="G93" s="15">
        <f>G78+G85</f>
      </c>
      <c r="I93" s="17" t="n">
        <v>84.0</v>
      </c>
      <c r="J93" s="18"/>
    </row>
    <row r="94" ht="42.0" customHeight="true">
      <c r="A94" s="10" t="s">
        <v>68</v>
      </c>
      <c r="B94" s="11"/>
      <c r="C94" s="11"/>
      <c r="D94" s="11"/>
      <c r="E94" s="12" t="s">
        <v>13</v>
      </c>
      <c r="F94" s="13" t="n">
        <v>1.0</v>
      </c>
      <c r="G94" s="15">
        <f>G95</f>
      </c>
      <c r="I94" s="17" t="n">
        <v>85.0</v>
      </c>
      <c r="J94" s="18" t="n">
        <v>200.0</v>
      </c>
    </row>
    <row r="95" ht="42.0" customHeight="true">
      <c r="A95" s="10"/>
      <c r="B95" s="11" t="s">
        <v>72</v>
      </c>
      <c r="C95" s="11"/>
      <c r="D95" s="11"/>
      <c r="E95" s="12" t="s">
        <v>13</v>
      </c>
      <c r="F95" s="13" t="n">
        <v>1.0</v>
      </c>
      <c r="G95" s="16"/>
      <c r="I95" s="17" t="n">
        <v>86.0</v>
      </c>
      <c r="J95" s="18"/>
    </row>
    <row r="96" ht="42.0" customHeight="true">
      <c r="A96" s="10" t="s">
        <v>73</v>
      </c>
      <c r="B96" s="11"/>
      <c r="C96" s="11"/>
      <c r="D96" s="11"/>
      <c r="E96" s="12" t="s">
        <v>13</v>
      </c>
      <c r="F96" s="13" t="n">
        <v>1.0</v>
      </c>
      <c r="G96" s="15">
        <f>G93+G94</f>
      </c>
      <c r="I96" s="17" t="n">
        <v>87.0</v>
      </c>
      <c r="J96" s="18"/>
    </row>
    <row r="97" ht="42.0" customHeight="true">
      <c r="A97" s="10"/>
      <c r="B97" s="11" t="s">
        <v>74</v>
      </c>
      <c r="C97" s="11"/>
      <c r="D97" s="11"/>
      <c r="E97" s="12" t="s">
        <v>13</v>
      </c>
      <c r="F97" s="13" t="n">
        <v>1.0</v>
      </c>
      <c r="G97" s="16"/>
      <c r="I97" s="17" t="n">
        <v>88.0</v>
      </c>
      <c r="J97" s="18" t="n">
        <v>210.0</v>
      </c>
    </row>
    <row r="98" ht="42.0" customHeight="true">
      <c r="A98" s="10" t="s">
        <v>75</v>
      </c>
      <c r="B98" s="11"/>
      <c r="C98" s="11"/>
      <c r="D98" s="11"/>
      <c r="E98" s="12" t="s">
        <v>13</v>
      </c>
      <c r="F98" s="13" t="n">
        <v>1.0</v>
      </c>
      <c r="G98" s="15">
        <f>G93+G94+G97</f>
      </c>
      <c r="I98" s="17" t="n">
        <v>89.0</v>
      </c>
      <c r="J98" s="18"/>
    </row>
    <row r="99" ht="42.0" customHeight="true">
      <c r="A99" s="10"/>
      <c r="B99" s="11" t="s">
        <v>76</v>
      </c>
      <c r="C99" s="11"/>
      <c r="D99" s="11"/>
      <c r="E99" s="12" t="s">
        <v>13</v>
      </c>
      <c r="F99" s="13" t="n">
        <v>1.0</v>
      </c>
      <c r="G99" s="16"/>
      <c r="I99" s="17" t="n">
        <v>90.0</v>
      </c>
      <c r="J99" s="18" t="n">
        <v>220.0</v>
      </c>
    </row>
    <row r="100" ht="42.0" customHeight="true">
      <c r="A100" s="10" t="s">
        <v>77</v>
      </c>
      <c r="B100" s="11"/>
      <c r="C100" s="11"/>
      <c r="D100" s="11"/>
      <c r="E100" s="12" t="s">
        <v>13</v>
      </c>
      <c r="F100" s="13" t="n">
        <v>1.0</v>
      </c>
      <c r="G100" s="15">
        <f>G98+G99</f>
      </c>
      <c r="I100" s="17" t="n">
        <v>91.0</v>
      </c>
      <c r="J100" s="18"/>
    </row>
    <row r="101" ht="42.0" customHeight="true">
      <c r="A101" s="10" t="s">
        <v>90</v>
      </c>
      <c r="B101" s="11"/>
      <c r="C101" s="11"/>
      <c r="D101" s="11"/>
      <c r="E101" s="12" t="s">
        <v>13</v>
      </c>
      <c r="F101" s="13" t="n">
        <v>1.0</v>
      </c>
      <c r="G101" s="15">
        <f>G66+G93</f>
      </c>
      <c r="I101" s="17" t="n">
        <v>92.0</v>
      </c>
      <c r="J101" s="18" t="n">
        <v>20.0</v>
      </c>
    </row>
    <row r="102" ht="42.0" customHeight="true">
      <c r="A102" s="10" t="s">
        <v>91</v>
      </c>
      <c r="B102" s="11"/>
      <c r="C102" s="11"/>
      <c r="D102" s="11"/>
      <c r="E102" s="12" t="s">
        <v>13</v>
      </c>
      <c r="F102" s="13" t="n">
        <v>1.0</v>
      </c>
      <c r="G102" s="15">
        <f>G76+G100</f>
      </c>
      <c r="I102" s="17" t="n">
        <v>93.0</v>
      </c>
      <c r="J102" s="18" t="n">
        <v>30.0</v>
      </c>
    </row>
    <row r="103" ht="42.0" customHeight="true">
      <c r="A103" s="19" t="s">
        <v>92</v>
      </c>
      <c r="B103" s="20"/>
      <c r="C103" s="20"/>
      <c r="D103" s="20"/>
      <c r="E103" s="21" t="s">
        <v>93</v>
      </c>
      <c r="F103" s="22" t="s">
        <v>93</v>
      </c>
      <c r="G103" s="24">
        <f>G102</f>
      </c>
      <c r="I103" s="26" t="n">
        <v>94.0</v>
      </c>
      <c r="J10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C19:D19"/>
    <mergeCell ref="D20"/>
    <mergeCell ref="D21"/>
    <mergeCell ref="C22:D22"/>
    <mergeCell ref="D23"/>
    <mergeCell ref="D24"/>
    <mergeCell ref="B25:D25"/>
    <mergeCell ref="C26:D26"/>
    <mergeCell ref="D27"/>
    <mergeCell ref="D28"/>
    <mergeCell ref="D29"/>
    <mergeCell ref="D30"/>
    <mergeCell ref="D31"/>
    <mergeCell ref="C32:D32"/>
    <mergeCell ref="D33"/>
    <mergeCell ref="D34"/>
    <mergeCell ref="D35"/>
    <mergeCell ref="D36"/>
    <mergeCell ref="D37"/>
    <mergeCell ref="B38:D38"/>
    <mergeCell ref="C39:D39"/>
    <mergeCell ref="D40"/>
    <mergeCell ref="D41"/>
    <mergeCell ref="D42"/>
    <mergeCell ref="D43"/>
    <mergeCell ref="B44:D44"/>
    <mergeCell ref="C45:D45"/>
    <mergeCell ref="D46"/>
    <mergeCell ref="C47:D47"/>
    <mergeCell ref="D48"/>
    <mergeCell ref="D49"/>
    <mergeCell ref="B50:D50"/>
    <mergeCell ref="C51:D51"/>
    <mergeCell ref="D52"/>
    <mergeCell ref="D53"/>
    <mergeCell ref="D54"/>
    <mergeCell ref="D55"/>
    <mergeCell ref="D56"/>
    <mergeCell ref="D57"/>
    <mergeCell ref="C58:D58"/>
    <mergeCell ref="D59"/>
    <mergeCell ref="D60"/>
    <mergeCell ref="D61"/>
    <mergeCell ref="D62"/>
    <mergeCell ref="D63"/>
    <mergeCell ref="C64:D64"/>
    <mergeCell ref="D65"/>
    <mergeCell ref="A66:D66"/>
    <mergeCell ref="A67:D67"/>
    <mergeCell ref="B68:D68"/>
    <mergeCell ref="C69:D69"/>
    <mergeCell ref="D70"/>
    <mergeCell ref="B71:D71"/>
    <mergeCell ref="A72:D72"/>
    <mergeCell ref="B73:D73"/>
    <mergeCell ref="A74:D74"/>
    <mergeCell ref="B75:D75"/>
    <mergeCell ref="A76:D76"/>
    <mergeCell ref="A77:D77"/>
    <mergeCell ref="B78:D78"/>
    <mergeCell ref="C79:D79"/>
    <mergeCell ref="D80"/>
    <mergeCell ref="D81"/>
    <mergeCell ref="C82:D82"/>
    <mergeCell ref="D83"/>
    <mergeCell ref="D84"/>
    <mergeCell ref="B85:D85"/>
    <mergeCell ref="C86:D86"/>
    <mergeCell ref="D87"/>
    <mergeCell ref="C88:D88"/>
    <mergeCell ref="D89"/>
    <mergeCell ref="D90"/>
    <mergeCell ref="D91"/>
    <mergeCell ref="D92"/>
    <mergeCell ref="A93:D93"/>
    <mergeCell ref="A94:D94"/>
    <mergeCell ref="B95:D95"/>
    <mergeCell ref="A96:D96"/>
    <mergeCell ref="B97:D97"/>
    <mergeCell ref="A98:D98"/>
    <mergeCell ref="B99:D99"/>
    <mergeCell ref="A100:D100"/>
    <mergeCell ref="A101:D101"/>
    <mergeCell ref="A102:D102"/>
    <mergeCell ref="A103:D10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2026-01-22T05:49:55Z</dcterms:created>
  <dc:creator>Apache POI</dc:creator>
</cp:coreProperties>
</file>